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on presupuestal/"/>
    </mc:Choice>
  </mc:AlternateContent>
  <xr:revisionPtr revIDLastSave="0" documentId="8_{FC357768-78F8-4721-A405-A22DC2645B16}" xr6:coauthVersionLast="47" xr6:coauthVersionMax="47" xr10:uidLastSave="{00000000-0000-0000-0000-000000000000}"/>
  <bookViews>
    <workbookView xWindow="-120" yWindow="-120" windowWidth="29040" windowHeight="15840" xr2:uid="{D3BC5EB2-ADE9-4E60-8746-80089CB412F3}"/>
  </bookViews>
  <sheets>
    <sheet name="I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IFF!$B$1:$I$33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I16" i="1"/>
  <c r="I15" i="1"/>
  <c r="I14" i="1"/>
  <c r="I13" i="1"/>
  <c r="I12" i="1"/>
  <c r="I11" i="1"/>
  <c r="I10" i="1"/>
  <c r="I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<sst xmlns="http://schemas.openxmlformats.org/spreadsheetml/2006/main" count="28" uniqueCount="28">
  <si>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</si>
  <si>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</si>
  <si>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30 de Septiembre de 2022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</si>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</sst>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164" fontId="5" fillId="3" borderId="10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164" fontId="5" fillId="3" borderId="12" xfId="3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164" fontId="6" fillId="3" borderId="12" xfId="3" applyNumberFormat="1" applyFont="1" applyFill="1" applyBorder="1" applyAlignment="1">
      <alignment vertical="center" wrapText="1"/>
    </xf>
    <xf numFmtId="164" fontId="6" fillId="3" borderId="5" xfId="3" applyNumberFormat="1" applyFont="1" applyFill="1" applyBorder="1" applyAlignment="1">
      <alignment vertical="center" wrapText="1"/>
    </xf>
    <xf numFmtId="43" fontId="7" fillId="3" borderId="0" xfId="1" applyNumberFormat="1" applyFont="1" applyFill="1"/>
    <xf numFmtId="164" fontId="6" fillId="3" borderId="13" xfId="3" applyNumberFormat="1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164" fontId="9" fillId="3" borderId="4" xfId="3" applyNumberFormat="1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4" fillId="3" borderId="0" xfId="1" applyFont="1" applyFill="1"/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17" xfId="3" xr:uid="{D190B817-737E-4E1F-AF69-32768250B754}"/>
    <cellStyle name="Normal" xfId="0" builtinId="0"/>
    <cellStyle name="Normal 17 6" xfId="1" xr:uid="{80901619-A2A9-42F4-B29A-1793FD9310F0}"/>
    <cellStyle name="Normal 9 4 4" xfId="2" xr:uid="{545D8BBE-3C0C-45E2-A5AF-D50F7B8A1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1001236</xdr:colOff>
      <xdr:row>24</xdr:row>
      <xdr:rowOff>28575</xdr:rowOff>
    </xdr:from>
    <xdr:to>
      <xdr:col>8</xdr:col>
      <xdr:colOff>133350</xdr:colOff>
      <xdr:row>31</xdr:row>
      <xdr:rowOff>28575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06590BF-E26E-4C2C-910C-32B775623DC5}"/>
            </a:ext>
          </a:extLst>
        </xdr:cNvPr>
        <xdr:cNvSpPr txBox="1"/>
      </xdr:nvSpPr>
      <xdr:spPr>
        <a:xfrm>
          <a:off x="5439886" y="4076700"/>
          <a:ext cx="32659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533400</xdr:colOff>
      <xdr:row>24</xdr:row>
      <xdr:rowOff>28575</xdr:rowOff>
    </xdr:from>
    <xdr:to>
      <xdr:col>3</xdr:col>
      <xdr:colOff>600075</xdr:colOff>
      <xdr:row>29</xdr:row>
      <xdr:rowOff>85725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6E37FFF4-3139-487D-837A-A5357E67ADD5}"/>
            </a:ext>
          </a:extLst>
        </xdr:cNvPr>
        <xdr:cNvSpPr txBox="1"/>
      </xdr:nvSpPr>
      <xdr:spPr>
        <a:xfrm>
          <a:off x="838200" y="4076700"/>
          <a:ext cx="31242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149D9-D346-4F53-A3F9-5FB641614A8F}">
  <sheetPr>
    <pageSetUpPr fitToPage="1"/>
  </sheetPr>
  <dimension ref="A1:J26"/>
  <sheetViews>
    <sheetView tabSelected="1" workbookViewId="0">
      <selection activeCell="I18" sqref="I18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10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10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10" x14ac:dyDescent="0.2">
      <c r="B10" s="19"/>
      <c r="C10" s="20" t="s">
        <v>19</v>
      </c>
      <c r="D10" s="21"/>
      <c r="E10" s="21"/>
      <c r="F10" s="21"/>
      <c r="G10" s="21"/>
      <c r="H10" s="22"/>
      <c r="I10" s="23">
        <f>+H10-D10</f>
        <v>0</v>
      </c>
    </row>
    <row r="11" spans="2:10" x14ac:dyDescent="0.2">
      <c r="B11" s="24"/>
      <c r="C11" s="25" t="s">
        <v>20</v>
      </c>
      <c r="D11" s="26"/>
      <c r="E11" s="26"/>
      <c r="F11" s="23"/>
      <c r="G11" s="26"/>
      <c r="H11" s="27"/>
      <c r="I11" s="23">
        <f>+H11-D11</f>
        <v>0</v>
      </c>
    </row>
    <row r="12" spans="2:10" x14ac:dyDescent="0.2">
      <c r="B12" s="24"/>
      <c r="C12" s="25" t="s">
        <v>21</v>
      </c>
      <c r="D12" s="26"/>
      <c r="E12" s="26"/>
      <c r="F12" s="23"/>
      <c r="G12" s="26"/>
      <c r="H12" s="27"/>
      <c r="I12" s="23">
        <f>+H12-D12</f>
        <v>0</v>
      </c>
    </row>
    <row r="13" spans="2:10" x14ac:dyDescent="0.2">
      <c r="B13" s="24"/>
      <c r="C13" s="25" t="s">
        <v>22</v>
      </c>
      <c r="D13" s="26">
        <v>6066290</v>
      </c>
      <c r="E13" s="26">
        <v>2222916.15</v>
      </c>
      <c r="F13" s="23">
        <v>8289206</v>
      </c>
      <c r="G13" s="26">
        <v>6844802</v>
      </c>
      <c r="H13" s="27">
        <v>6844802</v>
      </c>
      <c r="I13" s="23">
        <f>+H13-D13</f>
        <v>778512</v>
      </c>
    </row>
    <row r="14" spans="2:10" x14ac:dyDescent="0.2">
      <c r="B14" s="24"/>
      <c r="C14" s="25" t="s">
        <v>23</v>
      </c>
      <c r="D14" s="26">
        <v>0</v>
      </c>
      <c r="E14" s="26">
        <v>24943483.109999999</v>
      </c>
      <c r="F14" s="23">
        <v>24943483.109999999</v>
      </c>
      <c r="G14" s="26">
        <v>17729365.609999999</v>
      </c>
      <c r="H14" s="27">
        <v>17729365.609999999</v>
      </c>
      <c r="I14" s="23">
        <f>+H14-D14</f>
        <v>17729365.609999999</v>
      </c>
    </row>
    <row r="15" spans="2:10" x14ac:dyDescent="0.2">
      <c r="B15" s="24"/>
      <c r="C15" s="25" t="s">
        <v>24</v>
      </c>
      <c r="D15" s="26">
        <v>22308647</v>
      </c>
      <c r="E15" s="26">
        <v>2953808.5</v>
      </c>
      <c r="F15" s="23">
        <v>25262455.5</v>
      </c>
      <c r="G15" s="26">
        <v>17694095</v>
      </c>
      <c r="H15" s="27">
        <v>17694095</v>
      </c>
      <c r="I15" s="23">
        <f t="shared" ref="I15:I16" si="0">+H15-D15</f>
        <v>-4614552</v>
      </c>
      <c r="J15" s="28"/>
    </row>
    <row r="16" spans="2:10" s="2" customFormat="1" x14ac:dyDescent="0.2">
      <c r="B16" s="24"/>
      <c r="C16" s="25" t="s">
        <v>25</v>
      </c>
      <c r="D16" s="26">
        <v>0</v>
      </c>
      <c r="E16" s="26">
        <v>925745</v>
      </c>
      <c r="F16" s="23">
        <v>925745</v>
      </c>
      <c r="G16" s="26">
        <v>865745</v>
      </c>
      <c r="H16" s="27">
        <v>865745</v>
      </c>
      <c r="I16" s="23">
        <f t="shared" si="0"/>
        <v>865745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26</v>
      </c>
      <c r="D18" s="33">
        <f>SUM(D11:D17)</f>
        <v>28374937</v>
      </c>
      <c r="E18" s="33">
        <f>SUM(E11:E17)</f>
        <v>31045952.759999998</v>
      </c>
      <c r="F18" s="33">
        <f>SUM(F11:F17)</f>
        <v>59420889.609999999</v>
      </c>
      <c r="G18" s="33">
        <f>SUM(G11:G17)</f>
        <v>43134007.609999999</v>
      </c>
      <c r="H18" s="33">
        <f>SUM(H11:H17)</f>
        <v>43134007.609999999</v>
      </c>
      <c r="I18" s="33">
        <f>SUM(I10:I17)</f>
        <v>14759070.609999999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27</v>
      </c>
      <c r="D20" s="35"/>
      <c r="E20" s="35"/>
      <c r="F20" s="35"/>
      <c r="G20" s="35"/>
      <c r="H20" s="35"/>
      <c r="I20" s="35"/>
    </row>
    <row r="21" spans="1:10" x14ac:dyDescent="0.2">
      <c r="C21" s="37"/>
      <c r="D21" s="35"/>
      <c r="E21" s="35"/>
      <c r="F21" s="35"/>
      <c r="G21" s="35"/>
      <c r="H21" s="35"/>
      <c r="I21" s="35"/>
    </row>
    <row r="22" spans="1:10" x14ac:dyDescent="0.2">
      <c r="C22" s="37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5" spans="1:10" x14ac:dyDescent="0.2">
      <c r="C25" s="38"/>
      <c r="F25" s="39"/>
      <c r="G25" s="39"/>
      <c r="H25" s="39"/>
      <c r="I25" s="39"/>
    </row>
    <row r="26" spans="1:10" x14ac:dyDescent="0.2">
      <c r="C26" s="38"/>
      <c r="F26" s="39"/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IFF</vt:lpstr>
      <vt:lpstr>IFF!Área_de_impresión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2022-10-17T19:28:38Z</dcterms:created>
  <dcterms:modified xsi:type="dcterms:W3CDTF">2022-10-17T19:29:26Z</dcterms:modified>
</cp:coreProperties>
</file>